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8" i="1" l="1"/>
  <c r="H32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<sst xmlns="http://schemas.openxmlformats.org/spreadsheetml/2006/main" count="262" uniqueCount="69">
  <si>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</si>
  <si>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</si>
  <si>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</si>
  <si>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</si>
  <si>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</si>
  <si>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</si>
  <si>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</si>
  <si>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</si>
  <si>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</si>
  <si>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</si>
  <si>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</si>
  <si>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</si>
  <si>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</si>
  <si>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</si>
  <si>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</si>
  <si>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</si>
  <si>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</si>
  <si>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</si>
  <si>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</si>
  <si>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</si>
  <si>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</si>
  <si>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</si>
  <si>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</si>
  <si>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</si>
  <si>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</si>
  <si>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</si>
  <si>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</si>
  <si>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</si>
  <si>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</si>
  <si>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</si>
  <si>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</si>
  <si>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</si>
  <si>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</si>
  <si>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</si>
  <si>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</si>
  <si>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</si>
  <si>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</si>
  <si>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</si>
  <si>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</si>
  <si>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сосиска отварная</t>
  </si>
  <si>
    <t>хлеб пшеничный</t>
  </si>
  <si>
    <t>макароны отварные</t>
  </si>
  <si>
    <t>котлета</t>
  </si>
  <si>
    <t>чай с сахаром</t>
  </si>
  <si>
    <t>рис отварной</t>
  </si>
  <si>
    <t>МБОУ "Дроздовская ООШ"</t>
  </si>
  <si>
    <t xml:space="preserve"> директор</t>
  </si>
  <si>
    <t>Быкова Т.М.</t>
  </si>
  <si>
    <t>сыр (порционно)</t>
  </si>
  <si>
    <t>салат из свежей капусты</t>
  </si>
  <si>
    <t>каша гречневая</t>
  </si>
  <si>
    <t>рыба тушеная с овощами</t>
  </si>
  <si>
    <t>пюре картофельное</t>
  </si>
  <si>
    <t>кисель</t>
  </si>
  <si>
    <t>голубцы ленивые</t>
  </si>
  <si>
    <t>чай с  лимоном</t>
  </si>
  <si>
    <t xml:space="preserve">салат из свежих помидоров </t>
  </si>
  <si>
    <t>чай с лимоном</t>
  </si>
  <si>
    <t>плов из птицы</t>
  </si>
  <si>
    <t>биточки мясные</t>
  </si>
  <si>
    <t>тефтели</t>
  </si>
  <si>
    <t>капуста тушенная</t>
  </si>
  <si>
    <t>соус сметанный</t>
  </si>
  <si>
    <t>курица отварная</t>
  </si>
  <si>
    <t>чай с сахаром лимоном</t>
  </si>
  <si>
    <t>салат из св. огурцов и помидор с растительным маслом</t>
  </si>
  <si>
    <t>салат из св. помидор с растительным маслом</t>
  </si>
  <si>
    <t>компот из свежих яблок</t>
  </si>
  <si>
    <t>салат из свежих огурцов с подсолнечным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</si>
</sst>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75" sqref="P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80</v>
      </c>
      <c r="G6" s="40">
        <v>9.0399999999999991</v>
      </c>
      <c r="H6" s="40">
        <v>18.8</v>
      </c>
      <c r="I6" s="40">
        <v>1.28</v>
      </c>
      <c r="J6" s="40">
        <v>212.8</v>
      </c>
      <c r="K6" s="41">
        <v>413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41</v>
      </c>
      <c r="F7" s="43">
        <v>150</v>
      </c>
      <c r="G7" s="43">
        <v>5.52</v>
      </c>
      <c r="H7" s="43">
        <v>4.54</v>
      </c>
      <c r="I7" s="43">
        <v>26.45</v>
      </c>
      <c r="J7" s="43">
        <v>168.45</v>
      </c>
      <c r="K7" s="44">
        <v>688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50</v>
      </c>
      <c r="G9" s="43">
        <v>1.1200000000000001</v>
      </c>
      <c r="H9" s="43">
        <v>0.22</v>
      </c>
      <c r="I9" s="43">
        <v>9.8800000000000008</v>
      </c>
      <c r="J9" s="43">
        <v>45.98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25</v>
      </c>
      <c r="E10" s="42" t="s">
        <v>49</v>
      </c>
      <c r="F10" s="43">
        <v>100</v>
      </c>
      <c r="G10" s="43">
        <v>1.41</v>
      </c>
      <c r="H10" s="43">
        <v>5.08</v>
      </c>
      <c r="I10" s="43">
        <v>9.02</v>
      </c>
      <c r="J10" s="43">
        <v>87.4</v>
      </c>
      <c r="K10" s="44">
        <v>43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40</v>
      </c>
      <c r="F11" s="43">
        <v>40</v>
      </c>
      <c r="G11" s="43">
        <v>1.26</v>
      </c>
      <c r="H11" s="43">
        <v>0.16</v>
      </c>
      <c r="I11" s="43">
        <v>7.74</v>
      </c>
      <c r="J11" s="43">
        <v>42.56</v>
      </c>
      <c r="K11" s="44">
        <v>480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620</v>
      </c>
      <c r="G13" s="19">
        <v>18.55</v>
      </c>
      <c r="H13" s="19">
        <v>28.8</v>
      </c>
      <c r="I13" s="19">
        <v>68.37</v>
      </c>
      <c r="J13" s="19">
        <v>585.19000000000005</v>
      </c>
      <c r="K13" s="25"/>
      <c r="L13" s="19"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2">G13+G23</f>
        <v>18.55</v>
      </c>
      <c r="H24" s="32">
        <f t="shared" si="2"/>
        <v>28.8</v>
      </c>
      <c r="I24" s="32">
        <f t="shared" si="2"/>
        <v>68.37</v>
      </c>
      <c r="J24" s="32">
        <f t="shared" si="2"/>
        <v>585.19000000000005</v>
      </c>
      <c r="K24" s="32"/>
      <c r="L24" s="32">
        <f t="shared" ref="L24" si="3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80</v>
      </c>
      <c r="G25" s="40">
        <v>12.44</v>
      </c>
      <c r="H25" s="40">
        <v>9.24</v>
      </c>
      <c r="I25" s="40">
        <v>12.56</v>
      </c>
      <c r="J25" s="40">
        <v>183</v>
      </c>
      <c r="K25" s="41">
        <v>608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50</v>
      </c>
      <c r="F26" s="43">
        <v>150</v>
      </c>
      <c r="G26" s="43">
        <v>7.46</v>
      </c>
      <c r="H26" s="43">
        <v>5.61</v>
      </c>
      <c r="I26" s="43">
        <v>35.840000000000003</v>
      </c>
      <c r="J26" s="43">
        <v>230.45</v>
      </c>
      <c r="K26" s="44">
        <v>679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0.2</v>
      </c>
      <c r="H27" s="43">
        <v>0.2</v>
      </c>
      <c r="I27" s="43">
        <v>22.3</v>
      </c>
      <c r="J27" s="43">
        <v>110</v>
      </c>
      <c r="K27" s="44">
        <v>868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38</v>
      </c>
      <c r="F28" s="43">
        <v>50</v>
      </c>
      <c r="G28" s="43">
        <v>1.1200000000000001</v>
      </c>
      <c r="H28" s="43">
        <v>0.22</v>
      </c>
      <c r="I28" s="43">
        <v>9.8800000000000008</v>
      </c>
      <c r="J28" s="43">
        <v>45.98</v>
      </c>
      <c r="K28" s="44">
        <v>480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1.26</v>
      </c>
      <c r="H29" s="43">
        <v>0.16</v>
      </c>
      <c r="I29" s="43">
        <v>7.74</v>
      </c>
      <c r="J29" s="43">
        <v>42.56</v>
      </c>
      <c r="K29" s="44">
        <v>480</v>
      </c>
      <c r="L29" s="43"/>
    </row>
    <row r="30" spans="1:12" ht="15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520</v>
      </c>
      <c r="G32" s="19">
        <v>22.48</v>
      </c>
      <c r="H32" s="19">
        <f>SUM(H25:H31)</f>
        <v>15.430000000000001</v>
      </c>
      <c r="I32" s="19">
        <v>88.32</v>
      </c>
      <c r="J32" s="19">
        <f t="shared" ref="J32" si="4">SUM(J25:J31)</f>
        <v>611.99</v>
      </c>
      <c r="K32" s="25"/>
      <c r="L32" s="19"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9">G32+G42</f>
        <v>22.48</v>
      </c>
      <c r="H43" s="32">
        <f t="shared" ref="H43" si="10">H32+H42</f>
        <v>15.430000000000001</v>
      </c>
      <c r="I43" s="32">
        <f t="shared" ref="I43" si="11">I32+I42</f>
        <v>88.32</v>
      </c>
      <c r="J43" s="32">
        <f t="shared" ref="J43:L43" si="12">J32+J42</f>
        <v>611.99</v>
      </c>
      <c r="K43" s="32"/>
      <c r="L43" s="32">
        <f t="shared" si="12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10.6</v>
      </c>
      <c r="H44" s="40">
        <v>5.4</v>
      </c>
      <c r="I44" s="40">
        <v>5.6</v>
      </c>
      <c r="J44" s="40">
        <v>128</v>
      </c>
      <c r="K44" s="41">
        <v>374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52</v>
      </c>
      <c r="F45" s="43">
        <v>180</v>
      </c>
      <c r="G45" s="43">
        <v>3.67</v>
      </c>
      <c r="H45" s="43">
        <v>5.76</v>
      </c>
      <c r="I45" s="43">
        <v>24.53</v>
      </c>
      <c r="J45" s="43">
        <v>164.7</v>
      </c>
      <c r="K45" s="44">
        <v>694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30.6</v>
      </c>
      <c r="J46" s="43">
        <v>118</v>
      </c>
      <c r="K46" s="44">
        <v>648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1.26</v>
      </c>
      <c r="H47" s="43">
        <v>0.16</v>
      </c>
      <c r="I47" s="43">
        <v>7.74</v>
      </c>
      <c r="J47" s="43">
        <v>42.56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38</v>
      </c>
      <c r="F48" s="43">
        <v>50</v>
      </c>
      <c r="G48" s="43">
        <v>1.1200000000000001</v>
      </c>
      <c r="H48" s="43">
        <v>0.22</v>
      </c>
      <c r="I48" s="43">
        <v>9.8800000000000008</v>
      </c>
      <c r="J48" s="43">
        <v>45.98</v>
      </c>
      <c r="K48" s="44">
        <v>480</v>
      </c>
      <c r="L48" s="43"/>
    </row>
    <row r="49" spans="1:12" ht="15" x14ac:dyDescent="0.25">
      <c r="A49" s="23"/>
      <c r="B49" s="15"/>
      <c r="C49" s="11"/>
      <c r="D49" s="6" t="s">
        <v>25</v>
      </c>
      <c r="E49" s="42" t="s">
        <v>68</v>
      </c>
      <c r="F49" s="43">
        <v>60</v>
      </c>
      <c r="G49" s="43">
        <v>0.46</v>
      </c>
      <c r="H49" s="43">
        <v>3.65</v>
      </c>
      <c r="I49" s="43">
        <v>1.43</v>
      </c>
      <c r="J49" s="43">
        <v>40.380000000000003</v>
      </c>
      <c r="K49" s="44">
        <v>13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v>17.11</v>
      </c>
      <c r="H51" s="19">
        <f t="shared" ref="H51" si="13">SUM(H44:H50)</f>
        <v>15.190000000000001</v>
      </c>
      <c r="I51" s="19">
        <f t="shared" ref="I51" si="14">SUM(I44:I50)</f>
        <v>79.78</v>
      </c>
      <c r="J51" s="19">
        <f t="shared" ref="J51" si="15">SUM(J44:J50)</f>
        <v>539.62</v>
      </c>
      <c r="K51" s="25"/>
      <c r="L51" s="19"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0">G51+G61</f>
        <v>17.11</v>
      </c>
      <c r="H62" s="32">
        <f t="shared" ref="H62" si="21">H51+H61</f>
        <v>15.190000000000001</v>
      </c>
      <c r="I62" s="32">
        <f t="shared" ref="I62" si="22">I51+I61</f>
        <v>79.78</v>
      </c>
      <c r="J62" s="32">
        <f t="shared" ref="J62:L62" si="23">J51+J61</f>
        <v>539.62</v>
      </c>
      <c r="K62" s="32"/>
      <c r="L62" s="32">
        <f t="shared" si="23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 t="s">
        <v>54</v>
      </c>
      <c r="F64" s="43">
        <v>180</v>
      </c>
      <c r="G64" s="43">
        <v>16.239999999999998</v>
      </c>
      <c r="H64" s="43">
        <v>13.6</v>
      </c>
      <c r="I64" s="43">
        <v>28.57</v>
      </c>
      <c r="J64" s="43">
        <v>452.4</v>
      </c>
      <c r="K64" s="44">
        <v>288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0.6</v>
      </c>
      <c r="H65" s="43">
        <v>2.2799999999999998</v>
      </c>
      <c r="I65" s="43">
        <v>30.4</v>
      </c>
      <c r="J65" s="43">
        <v>120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38</v>
      </c>
      <c r="F66" s="43">
        <v>50</v>
      </c>
      <c r="G66" s="43">
        <v>1.1200000000000001</v>
      </c>
      <c r="H66" s="43">
        <v>0.22</v>
      </c>
      <c r="I66" s="43">
        <v>9.8800000000000008</v>
      </c>
      <c r="J66" s="43">
        <v>45.98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40</v>
      </c>
      <c r="F67" s="43">
        <v>40</v>
      </c>
      <c r="G67" s="43">
        <v>1.26</v>
      </c>
      <c r="H67" s="43">
        <v>0.16</v>
      </c>
      <c r="I67" s="43">
        <v>7.74</v>
      </c>
      <c r="J67" s="43">
        <v>42.56</v>
      </c>
      <c r="K67" s="44">
        <v>480</v>
      </c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56</v>
      </c>
      <c r="F68" s="43">
        <v>60</v>
      </c>
      <c r="G68" s="43">
        <v>0.68</v>
      </c>
      <c r="H68" s="43">
        <v>3.71</v>
      </c>
      <c r="I68" s="43">
        <v>2.83</v>
      </c>
      <c r="J68" s="43">
        <v>47.46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 t="s">
        <v>48</v>
      </c>
      <c r="F69" s="43">
        <v>5</v>
      </c>
      <c r="G69" s="43">
        <v>1.1599999999999999</v>
      </c>
      <c r="H69" s="43">
        <v>1.48</v>
      </c>
      <c r="I69" s="43">
        <v>0</v>
      </c>
      <c r="J69" s="43">
        <v>18.2</v>
      </c>
      <c r="K69" s="44">
        <v>15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24">SUM(G63:G69)</f>
        <v>21.060000000000002</v>
      </c>
      <c r="H70" s="19">
        <f t="shared" ref="H70" si="25">SUM(H63:H69)</f>
        <v>21.45</v>
      </c>
      <c r="I70" s="19">
        <f t="shared" ref="I70" si="26">SUM(I63:I69)</f>
        <v>79.419999999999987</v>
      </c>
      <c r="J70" s="19">
        <f t="shared" ref="J70" si="27">SUM(J63:J69)</f>
        <v>726.60000000000014</v>
      </c>
      <c r="K70" s="25"/>
      <c r="L70" s="19"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2">G70+G80</f>
        <v>21.060000000000002</v>
      </c>
      <c r="H81" s="32">
        <f t="shared" ref="H81" si="33">H70+H80</f>
        <v>21.45</v>
      </c>
      <c r="I81" s="32">
        <f t="shared" ref="I81" si="34">I70+I80</f>
        <v>79.419999999999987</v>
      </c>
      <c r="J81" s="32">
        <f t="shared" ref="J81:L81" si="35">J70+J80</f>
        <v>726.60000000000014</v>
      </c>
      <c r="K81" s="32"/>
      <c r="L81" s="32">
        <f t="shared" si="35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210</v>
      </c>
      <c r="G82" s="40">
        <v>20.3</v>
      </c>
      <c r="H82" s="40">
        <v>17</v>
      </c>
      <c r="I82" s="40">
        <v>35.69</v>
      </c>
      <c r="J82" s="40">
        <v>377</v>
      </c>
      <c r="K82" s="41">
        <v>304</v>
      </c>
      <c r="L82" s="40"/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0.6</v>
      </c>
      <c r="H84" s="43">
        <v>2.2799999999999998</v>
      </c>
      <c r="I84" s="43">
        <v>30.4</v>
      </c>
      <c r="J84" s="43">
        <v>120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38</v>
      </c>
      <c r="F85" s="43">
        <v>50</v>
      </c>
      <c r="G85" s="43">
        <v>1.1200000000000001</v>
      </c>
      <c r="H85" s="43">
        <v>0.22</v>
      </c>
      <c r="I85" s="43">
        <v>9.8800000000000008</v>
      </c>
      <c r="J85" s="43">
        <v>45.98</v>
      </c>
      <c r="K85" s="44">
        <v>480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40</v>
      </c>
      <c r="F86" s="43">
        <v>40</v>
      </c>
      <c r="G86" s="43">
        <v>1.26</v>
      </c>
      <c r="H86" s="43">
        <v>0.16</v>
      </c>
      <c r="I86" s="43">
        <v>7.74</v>
      </c>
      <c r="J86" s="43">
        <v>42.56</v>
      </c>
      <c r="K86" s="44">
        <v>480</v>
      </c>
      <c r="L86" s="43"/>
    </row>
    <row r="87" spans="1:12" ht="15" x14ac:dyDescent="0.25">
      <c r="A87" s="23"/>
      <c r="B87" s="15"/>
      <c r="C87" s="11"/>
      <c r="D87" s="6" t="s">
        <v>25</v>
      </c>
      <c r="E87" s="42" t="s">
        <v>49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36">SUM(G82:G88)</f>
        <v>24.690000000000005</v>
      </c>
      <c r="H89" s="19">
        <f t="shared" ref="H89" si="37">SUM(H82:H88)</f>
        <v>24.740000000000002</v>
      </c>
      <c r="I89" s="19">
        <f t="shared" ref="I89" si="38">SUM(I82:I88)</f>
        <v>92.72999999999999</v>
      </c>
      <c r="J89" s="19">
        <f t="shared" ref="J89" si="39">SUM(J82:J88)</f>
        <v>672.93999999999994</v>
      </c>
      <c r="K89" s="25"/>
      <c r="L89" s="19"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44">G89+G99</f>
        <v>24.690000000000005</v>
      </c>
      <c r="H100" s="32">
        <f t="shared" ref="H100" si="45">H89+H99</f>
        <v>24.740000000000002</v>
      </c>
      <c r="I100" s="32">
        <f t="shared" ref="I100" si="46">I89+I99</f>
        <v>92.72999999999999</v>
      </c>
      <c r="J100" s="32">
        <f t="shared" ref="J100:L100" si="47">J89+J99</f>
        <v>672.93999999999994</v>
      </c>
      <c r="K100" s="32"/>
      <c r="L100" s="32">
        <f t="shared" si="47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12.44</v>
      </c>
      <c r="H101" s="40">
        <v>9.24</v>
      </c>
      <c r="I101" s="40">
        <v>12.56</v>
      </c>
      <c r="J101" s="40">
        <v>183</v>
      </c>
      <c r="K101" s="41">
        <v>608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41</v>
      </c>
      <c r="F102" s="43">
        <v>200</v>
      </c>
      <c r="G102" s="43">
        <v>7.36</v>
      </c>
      <c r="H102" s="43">
        <v>6.02</v>
      </c>
      <c r="I102" s="43">
        <v>35.26</v>
      </c>
      <c r="J102" s="43">
        <v>224.6</v>
      </c>
      <c r="K102" s="44">
        <v>688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38</v>
      </c>
      <c r="F104" s="43">
        <v>50</v>
      </c>
      <c r="G104" s="43">
        <v>1.1200000000000001</v>
      </c>
      <c r="H104" s="43">
        <v>0.22</v>
      </c>
      <c r="I104" s="43">
        <v>9.8800000000000008</v>
      </c>
      <c r="J104" s="43">
        <v>45.98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40</v>
      </c>
      <c r="F105" s="43">
        <v>40</v>
      </c>
      <c r="G105" s="43">
        <v>1.26</v>
      </c>
      <c r="H105" s="43">
        <v>0.16</v>
      </c>
      <c r="I105" s="43">
        <v>7.74</v>
      </c>
      <c r="J105" s="43">
        <v>42.56</v>
      </c>
      <c r="K105" s="44">
        <v>480</v>
      </c>
      <c r="L105" s="43"/>
    </row>
    <row r="106" spans="1:12" ht="15" x14ac:dyDescent="0.25">
      <c r="A106" s="23"/>
      <c r="B106" s="15"/>
      <c r="C106" s="11"/>
      <c r="D106" s="6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48">SUM(G101:G107)</f>
        <v>22.380000000000003</v>
      </c>
      <c r="H108" s="19">
        <f t="shared" si="48"/>
        <v>15.64</v>
      </c>
      <c r="I108" s="19">
        <f t="shared" si="48"/>
        <v>79.44</v>
      </c>
      <c r="J108" s="19">
        <f t="shared" si="48"/>
        <v>524.1400000000001</v>
      </c>
      <c r="K108" s="25"/>
      <c r="L108" s="19"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1">G108+G118</f>
        <v>22.380000000000003</v>
      </c>
      <c r="H119" s="32">
        <f t="shared" ref="H119" si="52">H108+H118</f>
        <v>15.64</v>
      </c>
      <c r="I119" s="32">
        <f t="shared" ref="I119" si="53">I108+I118</f>
        <v>79.44</v>
      </c>
      <c r="J119" s="32">
        <f t="shared" ref="J119:L119" si="54">J108+J118</f>
        <v>524.1400000000001</v>
      </c>
      <c r="K119" s="32"/>
      <c r="L119" s="32">
        <f t="shared" si="54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80</v>
      </c>
      <c r="G120" s="40">
        <v>11.78</v>
      </c>
      <c r="H120" s="40">
        <v>12.91</v>
      </c>
      <c r="I120" s="40">
        <v>14.9</v>
      </c>
      <c r="J120" s="40">
        <v>223</v>
      </c>
      <c r="K120" s="41">
        <v>286</v>
      </c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61</v>
      </c>
      <c r="F121" s="43">
        <v>200</v>
      </c>
      <c r="G121" s="43">
        <v>3.7</v>
      </c>
      <c r="H121" s="43">
        <v>8.64</v>
      </c>
      <c r="I121" s="43">
        <v>46.03</v>
      </c>
      <c r="J121" s="43">
        <v>284.7</v>
      </c>
      <c r="K121" s="44">
        <v>336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30.6</v>
      </c>
      <c r="J122" s="43">
        <v>118</v>
      </c>
      <c r="K122" s="44">
        <v>648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1.26</v>
      </c>
      <c r="H123" s="43">
        <v>0.16</v>
      </c>
      <c r="I123" s="43">
        <v>7.74</v>
      </c>
      <c r="J123" s="43">
        <v>42.56</v>
      </c>
      <c r="K123" s="44">
        <v>480</v>
      </c>
      <c r="L123" s="43">
        <v>6</v>
      </c>
    </row>
    <row r="124" spans="1:12" ht="15" x14ac:dyDescent="0.25">
      <c r="A124" s="14"/>
      <c r="B124" s="15"/>
      <c r="C124" s="11"/>
      <c r="D124" s="7" t="s">
        <v>23</v>
      </c>
      <c r="E124" s="42" t="s">
        <v>38</v>
      </c>
      <c r="F124" s="43">
        <v>50</v>
      </c>
      <c r="G124" s="43">
        <v>1.1200000000000001</v>
      </c>
      <c r="H124" s="43">
        <v>0.22</v>
      </c>
      <c r="I124" s="43">
        <v>9.8800000000000008</v>
      </c>
      <c r="J124" s="43">
        <v>45.98</v>
      </c>
      <c r="K124" s="44">
        <v>480</v>
      </c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62</v>
      </c>
      <c r="F125" s="43">
        <v>100</v>
      </c>
      <c r="G125" s="43">
        <v>2.4</v>
      </c>
      <c r="H125" s="43">
        <v>10.199999999999999</v>
      </c>
      <c r="I125" s="43">
        <v>5</v>
      </c>
      <c r="J125" s="43">
        <v>122</v>
      </c>
      <c r="K125" s="44">
        <v>600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670</v>
      </c>
      <c r="G127" s="19">
        <f t="shared" ref="G127:J127" si="55">SUM(G120:G126)</f>
        <v>20.260000000000002</v>
      </c>
      <c r="H127" s="19">
        <f t="shared" si="55"/>
        <v>32.129999999999995</v>
      </c>
      <c r="I127" s="19">
        <f t="shared" si="55"/>
        <v>114.14999999999999</v>
      </c>
      <c r="J127" s="19">
        <f t="shared" si="55"/>
        <v>836.24</v>
      </c>
      <c r="K127" s="25"/>
      <c r="L127" s="19"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58">G127+G137</f>
        <v>20.260000000000002</v>
      </c>
      <c r="H138" s="32">
        <f t="shared" ref="H138" si="59">H127+H137</f>
        <v>32.129999999999995</v>
      </c>
      <c r="I138" s="32">
        <f t="shared" ref="I138" si="60">I127+I137</f>
        <v>114.14999999999999</v>
      </c>
      <c r="J138" s="32">
        <f t="shared" ref="J138:L138" si="61">J127+J137</f>
        <v>836.24</v>
      </c>
      <c r="K138" s="32"/>
      <c r="L138" s="32">
        <f t="shared" si="61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19.2</v>
      </c>
      <c r="H139" s="40">
        <v>7.4</v>
      </c>
      <c r="I139" s="40">
        <v>0.6</v>
      </c>
      <c r="J139" s="40">
        <v>150</v>
      </c>
      <c r="K139" s="41">
        <v>487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44</v>
      </c>
      <c r="F140" s="43">
        <v>150</v>
      </c>
      <c r="G140" s="43">
        <v>3.75</v>
      </c>
      <c r="H140" s="43">
        <v>6.15</v>
      </c>
      <c r="I140" s="43">
        <v>38.549999999999997</v>
      </c>
      <c r="J140" s="43">
        <v>228</v>
      </c>
      <c r="K140" s="44">
        <v>304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0.6</v>
      </c>
      <c r="H141" s="43">
        <v>2.2799999999999998</v>
      </c>
      <c r="I141" s="43">
        <v>30.4</v>
      </c>
      <c r="J141" s="43">
        <v>120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38</v>
      </c>
      <c r="F142" s="43">
        <v>50</v>
      </c>
      <c r="G142" s="43">
        <v>1.1200000000000001</v>
      </c>
      <c r="H142" s="43">
        <v>0.22</v>
      </c>
      <c r="I142" s="43">
        <v>9.8800000000000008</v>
      </c>
      <c r="J142" s="43">
        <v>45.98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40</v>
      </c>
      <c r="F143" s="43">
        <v>40</v>
      </c>
      <c r="G143" s="43">
        <v>1.26</v>
      </c>
      <c r="H143" s="43">
        <v>0.16</v>
      </c>
      <c r="I143" s="43">
        <v>7.74</v>
      </c>
      <c r="J143" s="43">
        <v>42.56</v>
      </c>
      <c r="K143" s="44">
        <v>480</v>
      </c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65</v>
      </c>
      <c r="F144" s="43">
        <v>60</v>
      </c>
      <c r="G144" s="43">
        <v>0.59</v>
      </c>
      <c r="H144" s="43">
        <v>3.69</v>
      </c>
      <c r="I144" s="43">
        <v>2.2400000000000002</v>
      </c>
      <c r="J144" s="43">
        <v>44.52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62">SUM(G139:G145)</f>
        <v>26.520000000000003</v>
      </c>
      <c r="H146" s="19">
        <f t="shared" si="62"/>
        <v>19.900000000000002</v>
      </c>
      <c r="I146" s="19">
        <f t="shared" si="62"/>
        <v>89.409999999999982</v>
      </c>
      <c r="J146" s="19">
        <f t="shared" si="62"/>
        <v>631.05999999999995</v>
      </c>
      <c r="K146" s="25"/>
      <c r="L146" s="19"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65">G146+G156</f>
        <v>26.520000000000003</v>
      </c>
      <c r="H157" s="32">
        <f t="shared" ref="H157" si="66">H146+H156</f>
        <v>19.900000000000002</v>
      </c>
      <c r="I157" s="32">
        <f t="shared" ref="I157" si="67">I146+I156</f>
        <v>89.409999999999982</v>
      </c>
      <c r="J157" s="32">
        <f t="shared" ref="J157:L157" si="68">J146+J156</f>
        <v>631.05999999999995</v>
      </c>
      <c r="K157" s="32"/>
      <c r="L157" s="32">
        <f t="shared" si="68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80</v>
      </c>
      <c r="G158" s="40">
        <v>12.44</v>
      </c>
      <c r="H158" s="40">
        <v>9.24</v>
      </c>
      <c r="I158" s="40">
        <v>12.56</v>
      </c>
      <c r="J158" s="40">
        <v>183</v>
      </c>
      <c r="K158" s="41">
        <v>608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52</v>
      </c>
      <c r="F159" s="43">
        <v>200</v>
      </c>
      <c r="G159" s="43">
        <v>4.08</v>
      </c>
      <c r="H159" s="43">
        <v>6.4</v>
      </c>
      <c r="I159" s="43">
        <v>27.26</v>
      </c>
      <c r="J159" s="43">
        <v>183</v>
      </c>
      <c r="K159" s="44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38</v>
      </c>
      <c r="F161" s="43">
        <v>50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>
        <v>480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40</v>
      </c>
      <c r="G162" s="43">
        <v>1.26</v>
      </c>
      <c r="H162" s="43">
        <v>0.16</v>
      </c>
      <c r="I162" s="43">
        <v>7.74</v>
      </c>
      <c r="J162" s="43">
        <v>42.56</v>
      </c>
      <c r="K162" s="44">
        <v>480</v>
      </c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66</v>
      </c>
      <c r="F163" s="43">
        <v>60</v>
      </c>
      <c r="G163" s="43">
        <v>0.68</v>
      </c>
      <c r="H163" s="43">
        <v>3.71</v>
      </c>
      <c r="I163" s="43">
        <v>2.83</v>
      </c>
      <c r="J163" s="43">
        <v>47.46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69">SUM(G158:G164)</f>
        <v>19.78</v>
      </c>
      <c r="H165" s="19">
        <f t="shared" si="69"/>
        <v>19.73</v>
      </c>
      <c r="I165" s="19">
        <f t="shared" si="69"/>
        <v>74.27</v>
      </c>
      <c r="J165" s="19">
        <f t="shared" si="69"/>
        <v>530</v>
      </c>
      <c r="K165" s="25"/>
      <c r="L165" s="19"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72">G165+G175</f>
        <v>19.78</v>
      </c>
      <c r="H176" s="32">
        <f t="shared" ref="H176" si="73">H165+H175</f>
        <v>19.73</v>
      </c>
      <c r="I176" s="32">
        <f t="shared" ref="I176" si="74">I165+I175</f>
        <v>74.27</v>
      </c>
      <c r="J176" s="32">
        <f t="shared" ref="J176:L176" si="75">J165+J175</f>
        <v>530</v>
      </c>
      <c r="K176" s="32"/>
      <c r="L176" s="32">
        <f t="shared" si="7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11.78</v>
      </c>
      <c r="H177" s="40">
        <v>12.91</v>
      </c>
      <c r="I177" s="40">
        <v>14.9</v>
      </c>
      <c r="J177" s="40">
        <v>223</v>
      </c>
      <c r="K177" s="41">
        <v>286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50</v>
      </c>
      <c r="F178" s="43">
        <v>150</v>
      </c>
      <c r="G178" s="43">
        <v>7.46</v>
      </c>
      <c r="H178" s="43">
        <v>5.61</v>
      </c>
      <c r="I178" s="43">
        <v>35.840000000000003</v>
      </c>
      <c r="J178" s="43">
        <v>230.45</v>
      </c>
      <c r="K178" s="44">
        <v>679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0.2</v>
      </c>
      <c r="I179" s="43">
        <v>22.3</v>
      </c>
      <c r="J179" s="43">
        <v>110</v>
      </c>
      <c r="K179" s="44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38</v>
      </c>
      <c r="F180" s="43">
        <v>50</v>
      </c>
      <c r="G180" s="43">
        <v>1.1200000000000001</v>
      </c>
      <c r="H180" s="43">
        <v>0.22</v>
      </c>
      <c r="I180" s="43">
        <v>9.8800000000000008</v>
      </c>
      <c r="J180" s="43">
        <v>45.98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40</v>
      </c>
      <c r="F181" s="43">
        <v>40</v>
      </c>
      <c r="G181" s="43">
        <v>1.26</v>
      </c>
      <c r="H181" s="43">
        <v>0.16</v>
      </c>
      <c r="I181" s="43">
        <v>7.74</v>
      </c>
      <c r="J181" s="43">
        <v>42.56</v>
      </c>
      <c r="K181" s="44">
        <v>480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76">SUM(G177:G183)</f>
        <v>21.82</v>
      </c>
      <c r="H184" s="19">
        <f t="shared" si="76"/>
        <v>19.099999999999998</v>
      </c>
      <c r="I184" s="19">
        <f t="shared" si="76"/>
        <v>90.66</v>
      </c>
      <c r="J184" s="19">
        <f t="shared" si="76"/>
        <v>651.99</v>
      </c>
      <c r="K184" s="25"/>
      <c r="L184" s="19"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79">G184+G194</f>
        <v>21.82</v>
      </c>
      <c r="H195" s="32">
        <f t="shared" ref="H195" si="80">H184+H194</f>
        <v>19.099999999999998</v>
      </c>
      <c r="I195" s="32">
        <f t="shared" ref="I195" si="81">I184+I194</f>
        <v>90.66</v>
      </c>
      <c r="J195" s="32">
        <f t="shared" ref="J195:L195" si="82">J184+J194</f>
        <v>651.99</v>
      </c>
      <c r="K195" s="32"/>
      <c r="L195" s="32">
        <f t="shared" si="82"/>
        <v>77.319999999999993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21.465</v>
      </c>
      <c r="H196" s="34">
        <f t="shared" si="83"/>
        <v>21.210999999999999</v>
      </c>
      <c r="I196" s="34">
        <f t="shared" si="83"/>
        <v>85.655000000000001</v>
      </c>
      <c r="J196" s="34">
        <f t="shared" si="83"/>
        <v>630.97700000000009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2025-01-12T18:45:58Z</dcterms:modified>
</cp:coreProperties>
</file>